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65" yWindow="390" windowWidth="17700" windowHeight="838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D8" i="1" l="1"/>
  <c r="D10" i="1" s="1"/>
  <c r="E8" i="1"/>
  <c r="E10" i="1" s="1"/>
  <c r="F8" i="1"/>
  <c r="G8" i="1"/>
  <c r="G10" i="1" s="1"/>
  <c r="H8" i="1"/>
  <c r="H10" i="1" s="1"/>
  <c r="I8" i="1"/>
  <c r="I10" i="1" s="1"/>
  <c r="J8" i="1"/>
  <c r="K8" i="1"/>
  <c r="K10" i="1" s="1"/>
  <c r="L8" i="1"/>
  <c r="L10" i="1" s="1"/>
  <c r="M8" i="1"/>
  <c r="M10" i="1" s="1"/>
  <c r="N8" i="1"/>
  <c r="O8" i="1"/>
  <c r="O10" i="1" s="1"/>
  <c r="P8" i="1"/>
  <c r="P10" i="1" s="1"/>
  <c r="Q8" i="1"/>
  <c r="Q10" i="1" s="1"/>
  <c r="R8" i="1"/>
  <c r="S8" i="1"/>
  <c r="S10" i="1" s="1"/>
  <c r="T8" i="1"/>
  <c r="T10" i="1" s="1"/>
  <c r="U8" i="1"/>
  <c r="U10" i="1" s="1"/>
  <c r="V8" i="1"/>
  <c r="W8" i="1"/>
  <c r="W10" i="1" s="1"/>
  <c r="X8" i="1"/>
  <c r="X10" i="1" s="1"/>
  <c r="Y8" i="1"/>
  <c r="Y10" i="1" s="1"/>
  <c r="Z8" i="1"/>
  <c r="F10" i="1"/>
  <c r="J10" i="1"/>
  <c r="N10" i="1"/>
  <c r="R10" i="1"/>
  <c r="V10" i="1"/>
  <c r="Z10" i="1"/>
  <c r="E14" i="1" l="1"/>
  <c r="Q16" i="1" s="1"/>
  <c r="F14" i="1"/>
  <c r="R16" i="1" s="1"/>
  <c r="G14" i="1"/>
  <c r="S16" i="1" s="1"/>
  <c r="H14" i="1"/>
  <c r="T16" i="1" s="1"/>
  <c r="I14" i="1"/>
  <c r="U16" i="1" s="1"/>
  <c r="J14" i="1"/>
  <c r="V16" i="1" s="1"/>
  <c r="K14" i="1"/>
  <c r="W16" i="1" s="1"/>
  <c r="L14" i="1"/>
  <c r="X16" i="1" s="1"/>
  <c r="M14" i="1"/>
  <c r="Y16" i="1" s="1"/>
  <c r="N14" i="1"/>
  <c r="Z16" i="1" s="1"/>
  <c r="O14" i="1"/>
  <c r="P14" i="1"/>
  <c r="Q14" i="1"/>
  <c r="R14" i="1"/>
  <c r="S14" i="1"/>
  <c r="T14" i="1"/>
  <c r="U14" i="1"/>
  <c r="V14" i="1"/>
  <c r="W14" i="1"/>
  <c r="X14" i="1"/>
  <c r="Y14" i="1"/>
  <c r="Z14" i="1"/>
  <c r="D14" i="1"/>
  <c r="P16" i="1" s="1"/>
  <c r="H20" i="1" l="1"/>
  <c r="E15" i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D21" i="1"/>
  <c r="E20" i="1"/>
  <c r="F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G20" i="1"/>
  <c r="D20" i="1" l="1"/>
  <c r="E21" i="1" l="1"/>
  <c r="Q22" i="1"/>
  <c r="F21" i="1" l="1"/>
  <c r="R22" i="1" l="1"/>
  <c r="S15" i="1"/>
  <c r="T15" i="1" s="1"/>
  <c r="S22" i="1"/>
  <c r="G21" i="1"/>
  <c r="T22" i="1" l="1"/>
  <c r="H21" i="1"/>
  <c r="U15" i="1" l="1"/>
  <c r="V15" i="1" s="1"/>
  <c r="I21" i="1"/>
  <c r="U22" i="1"/>
  <c r="W15" i="1" l="1"/>
  <c r="J21" i="1"/>
  <c r="V22" i="1"/>
  <c r="X15" i="1" l="1"/>
  <c r="K21" i="1"/>
  <c r="W22" i="1"/>
  <c r="Y15" i="1" l="1"/>
  <c r="L21" i="1"/>
  <c r="X22" i="1"/>
  <c r="Z15" i="1" l="1"/>
  <c r="Y22" i="1"/>
  <c r="M21" i="1"/>
  <c r="Z22" i="1" l="1"/>
  <c r="N21" i="1"/>
  <c r="O21" i="1" l="1"/>
  <c r="P21" i="1" l="1"/>
  <c r="Q21" i="1" l="1"/>
  <c r="R21" i="1" l="1"/>
  <c r="S21" i="1" l="1"/>
  <c r="T21" i="1" l="1"/>
  <c r="U21" i="1" l="1"/>
  <c r="V21" i="1" l="1"/>
  <c r="W21" i="1" l="1"/>
  <c r="X21" i="1" l="1"/>
  <c r="Z21" i="1" l="1"/>
  <c r="Y21" i="1"/>
</calcChain>
</file>

<file path=xl/sharedStrings.xml><?xml version="1.0" encoding="utf-8"?>
<sst xmlns="http://schemas.openxmlformats.org/spreadsheetml/2006/main" count="39" uniqueCount="29">
  <si>
    <t>Unit</t>
  </si>
  <si>
    <t>%</t>
  </si>
  <si>
    <t>Activity data: Amount of fluid</t>
  </si>
  <si>
    <t>tonnes of HFC134a</t>
  </si>
  <si>
    <t>Filled into new manufactured products</t>
  </si>
  <si>
    <t>In operating systems (average annual stocks)</t>
  </si>
  <si>
    <t>Remaining in products at decommissioning</t>
  </si>
  <si>
    <t>Product manufacturing factor</t>
  </si>
  <si>
    <t>Product life factor</t>
  </si>
  <si>
    <t>Disposal loss factor</t>
  </si>
  <si>
    <t>From manufacturing</t>
  </si>
  <si>
    <t>Emission factors</t>
  </si>
  <si>
    <t>Emisisons</t>
  </si>
  <si>
    <t>From operating systems (stocks)</t>
  </si>
  <si>
    <t>From disposal (decommissioning)</t>
  </si>
  <si>
    <t>kg of HFC134a</t>
  </si>
  <si>
    <t>Number of registered new/imported cars</t>
  </si>
  <si>
    <t>Percentage of cars with air conditioning</t>
  </si>
  <si>
    <t>number of cars</t>
  </si>
  <si>
    <t>Number of registered new/imported cars with air conditioning</t>
  </si>
  <si>
    <t>Average refrigerant per car</t>
  </si>
  <si>
    <t>kg of HFC134a per car</t>
  </si>
  <si>
    <t xml:space="preserve">Refrigerant </t>
  </si>
  <si>
    <t>Simple calculation sheet for emissions for mobile air conditioning</t>
  </si>
  <si>
    <t>Developed during ECRAN workshop on 21 November 2014</t>
  </si>
  <si>
    <t xml:space="preserve">Please note various assumptions and simplifications </t>
  </si>
  <si>
    <t>(see comments to the right of the table)</t>
  </si>
  <si>
    <t>Starting in 2013, part of the new refrigerant is HFC1234 (assume 5%)</t>
  </si>
  <si>
    <t>Assumption: lifetime of 12 years.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</si>
</sst>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8"/>
      <name val="Helvetica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55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49" fontId="21" fillId="0" borderId="1" applyNumberFormat="0" applyFont="0" applyFill="0" applyBorder="0" applyProtection="0">
      <alignment horizontal="left" vertical="center" indent="2"/>
    </xf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49" fontId="21" fillId="0" borderId="2" applyNumberFormat="0" applyFont="0" applyFill="0" applyBorder="0" applyProtection="0">
      <alignment horizontal="left" vertical="center" indent="5"/>
    </xf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4" fontId="20" fillId="0" borderId="3" applyFill="0" applyBorder="0" applyProtection="0">
      <alignment horizontal="right" vertical="center"/>
    </xf>
    <xf numFmtId="0" fontId="5" fillId="20" borderId="4" applyNumberFormat="0" applyAlignment="0" applyProtection="0"/>
    <xf numFmtId="0" fontId="6" fillId="21" borderId="5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2" fillId="7" borderId="4" applyNumberFormat="0" applyAlignment="0" applyProtection="0"/>
    <xf numFmtId="0" fontId="1" fillId="22" borderId="1"/>
    <xf numFmtId="0" fontId="13" fillId="0" borderId="9" applyNumberFormat="0" applyFill="0" applyAlignment="0" applyProtection="0"/>
    <xf numFmtId="0" fontId="14" fillId="23" borderId="0" applyNumberFormat="0" applyBorder="0" applyAlignment="0" applyProtection="0"/>
    <xf numFmtId="4" fontId="21" fillId="0" borderId="1" applyFill="0" applyBorder="0" applyProtection="0">
      <alignment horizontal="right" vertical="center"/>
    </xf>
    <xf numFmtId="49" fontId="20" fillId="0" borderId="1" applyNumberFormat="0" applyFill="0" applyBorder="0" applyProtection="0">
      <alignment horizontal="left" vertical="center"/>
    </xf>
    <xf numFmtId="0" fontId="21" fillId="0" borderId="1" applyNumberFormat="0" applyFill="0" applyAlignment="0" applyProtection="0"/>
    <xf numFmtId="0" fontId="22" fillId="24" borderId="0" applyNumberFormat="0" applyFont="0" applyBorder="0" applyAlignment="0" applyProtection="0"/>
    <xf numFmtId="4" fontId="1" fillId="0" borderId="0"/>
    <xf numFmtId="4" fontId="1" fillId="0" borderId="0"/>
    <xf numFmtId="0" fontId="1" fillId="25" borderId="10" applyNumberFormat="0" applyFont="0" applyAlignment="0" applyProtection="0"/>
    <xf numFmtId="0" fontId="15" fillId="20" borderId="11" applyNumberFormat="0" applyAlignment="0" applyProtection="0"/>
    <xf numFmtId="164" fontId="21" fillId="26" borderId="1" applyNumberFormat="0" applyFont="0" applyBorder="0" applyAlignment="0" applyProtection="0">
      <alignment horizontal="right" vertical="center"/>
    </xf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21" fillId="0" borderId="0"/>
    <xf numFmtId="9" fontId="24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23" fillId="0" borderId="0" xfId="0" applyFont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56" applyFont="1" applyBorder="1" applyAlignment="1">
      <alignment vertical="center"/>
    </xf>
    <xf numFmtId="9" fontId="0" fillId="0" borderId="1" xfId="56" applyFont="1" applyBorder="1"/>
  </cellXfs>
  <cellStyles count="57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KP_thin_border_dark_grey" xfId="40"/>
    <cellStyle name="Linked Cell" xfId="41"/>
    <cellStyle name="Neutral 2" xfId="42"/>
    <cellStyle name="Normal GHG Numbers (0.00)" xfId="43"/>
    <cellStyle name="Normal GHG Textfiels Bold" xfId="44"/>
    <cellStyle name="Normal GHG whole table" xfId="45"/>
    <cellStyle name="Normal GHG-Shade" xfId="46"/>
    <cellStyle name="Normal_CRFReport-template" xfId="47"/>
    <cellStyle name="Normál_Munka1" xfId="48"/>
    <cellStyle name="Note" xfId="49"/>
    <cellStyle name="Output" xfId="50"/>
    <cellStyle name="Pattern" xfId="51"/>
    <cellStyle name="Prozent" xfId="56" builtinId="5"/>
    <cellStyle name="Standard" xfId="0" builtinId="0"/>
    <cellStyle name="Standard 2" xfId="1"/>
    <cellStyle name="Title" xfId="52"/>
    <cellStyle name="Total" xfId="53"/>
    <cellStyle name="Warning Text" xfId="54"/>
    <cellStyle name="Обычный_CRF Software v1.20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tabSelected="1" workbookViewId="0">
      <pane xSplit="3" ySplit="5" topLeftCell="D6" activePane="bottomRight" state="frozen"/>
      <selection pane="topRight" activeCell="D1" sqref="D1"/>
      <selection pane="bottomLeft" activeCell="A3" sqref="A3"/>
      <selection pane="bottomRight" activeCell="A5" sqref="A5"/>
    </sheetView>
  </sheetViews>
  <sheetFormatPr baseColWidth="10" defaultRowHeight="15" x14ac:dyDescent="0.25"/>
  <cols>
    <col min="1" max="1" width="15.85546875" customWidth="1"/>
    <col min="2" max="2" width="25.140625" customWidth="1"/>
    <col min="3" max="3" width="11" customWidth="1"/>
    <col min="4" max="26" width="6" customWidth="1"/>
  </cols>
  <sheetData>
    <row r="1" spans="1:27" ht="18.75" customHeight="1" x14ac:dyDescent="0.25">
      <c r="A1" s="5" t="s">
        <v>23</v>
      </c>
    </row>
    <row r="2" spans="1:27" ht="18.75" customHeight="1" x14ac:dyDescent="0.25">
      <c r="A2" t="s">
        <v>24</v>
      </c>
    </row>
    <row r="3" spans="1:27" ht="15.75" customHeight="1" x14ac:dyDescent="0.25">
      <c r="A3" t="s">
        <v>25</v>
      </c>
    </row>
    <row r="4" spans="1:27" ht="15.75" customHeight="1" x14ac:dyDescent="0.25">
      <c r="A4" t="s">
        <v>26</v>
      </c>
    </row>
    <row r="5" spans="1:27" x14ac:dyDescent="0.25">
      <c r="C5" s="1" t="s">
        <v>0</v>
      </c>
      <c r="D5" s="1">
        <v>1990</v>
      </c>
      <c r="E5" s="1">
        <v>1991</v>
      </c>
      <c r="F5" s="1">
        <v>1992</v>
      </c>
      <c r="G5" s="1">
        <v>1993</v>
      </c>
      <c r="H5" s="1">
        <v>1994</v>
      </c>
      <c r="I5" s="1">
        <v>1995</v>
      </c>
      <c r="J5" s="1">
        <v>1996</v>
      </c>
      <c r="K5" s="1">
        <v>1997</v>
      </c>
      <c r="L5" s="1">
        <v>1998</v>
      </c>
      <c r="M5" s="1">
        <v>1999</v>
      </c>
      <c r="N5" s="1">
        <v>2000</v>
      </c>
      <c r="O5" s="1">
        <v>2001</v>
      </c>
      <c r="P5" s="1">
        <v>2002</v>
      </c>
      <c r="Q5" s="1">
        <v>2003</v>
      </c>
      <c r="R5" s="1">
        <v>2004</v>
      </c>
      <c r="S5" s="1">
        <v>2005</v>
      </c>
      <c r="T5" s="1">
        <v>2006</v>
      </c>
      <c r="U5" s="1">
        <v>2007</v>
      </c>
      <c r="V5" s="1">
        <v>2008</v>
      </c>
      <c r="W5" s="1">
        <v>2009</v>
      </c>
      <c r="X5" s="1">
        <v>2010</v>
      </c>
      <c r="Y5" s="1">
        <v>2011</v>
      </c>
      <c r="Z5" s="1">
        <v>2012</v>
      </c>
    </row>
    <row r="6" spans="1:27" ht="30" x14ac:dyDescent="0.25">
      <c r="B6" s="2" t="s">
        <v>16</v>
      </c>
      <c r="C6" s="2" t="s">
        <v>18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30" x14ac:dyDescent="0.25">
      <c r="B7" s="2" t="s">
        <v>17</v>
      </c>
      <c r="C7" s="2" t="s">
        <v>1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7" ht="45" x14ac:dyDescent="0.25">
      <c r="B8" s="2" t="s">
        <v>19</v>
      </c>
      <c r="C8" s="2" t="s">
        <v>18</v>
      </c>
      <c r="D8" s="1">
        <f>D6*D7</f>
        <v>0</v>
      </c>
      <c r="E8" s="1">
        <f t="shared" ref="E8:Z8" si="0">E6*E7</f>
        <v>0</v>
      </c>
      <c r="F8" s="1">
        <f t="shared" si="0"/>
        <v>0</v>
      </c>
      <c r="G8" s="1">
        <f t="shared" si="0"/>
        <v>0</v>
      </c>
      <c r="H8" s="1">
        <f t="shared" si="0"/>
        <v>0</v>
      </c>
      <c r="I8" s="1">
        <f t="shared" si="0"/>
        <v>0</v>
      </c>
      <c r="J8" s="1">
        <f t="shared" si="0"/>
        <v>0</v>
      </c>
      <c r="K8" s="1">
        <f t="shared" si="0"/>
        <v>0</v>
      </c>
      <c r="L8" s="1">
        <f t="shared" si="0"/>
        <v>0</v>
      </c>
      <c r="M8" s="1">
        <f t="shared" si="0"/>
        <v>0</v>
      </c>
      <c r="N8" s="1">
        <f t="shared" si="0"/>
        <v>0</v>
      </c>
      <c r="O8" s="1">
        <f t="shared" si="0"/>
        <v>0</v>
      </c>
      <c r="P8" s="1">
        <f t="shared" si="0"/>
        <v>0</v>
      </c>
      <c r="Q8" s="1">
        <f t="shared" si="0"/>
        <v>0</v>
      </c>
      <c r="R8" s="1">
        <f t="shared" si="0"/>
        <v>0</v>
      </c>
      <c r="S8" s="1">
        <f t="shared" si="0"/>
        <v>0</v>
      </c>
      <c r="T8" s="1">
        <f t="shared" si="0"/>
        <v>0</v>
      </c>
      <c r="U8" s="1">
        <f t="shared" si="0"/>
        <v>0</v>
      </c>
      <c r="V8" s="1">
        <f t="shared" si="0"/>
        <v>0</v>
      </c>
      <c r="W8" s="1">
        <f t="shared" si="0"/>
        <v>0</v>
      </c>
      <c r="X8" s="1">
        <f t="shared" si="0"/>
        <v>0</v>
      </c>
      <c r="Y8" s="1">
        <f t="shared" si="0"/>
        <v>0</v>
      </c>
      <c r="Z8" s="1">
        <f t="shared" si="0"/>
        <v>0</v>
      </c>
    </row>
    <row r="9" spans="1:27" ht="45" x14ac:dyDescent="0.25">
      <c r="B9" s="2" t="s">
        <v>20</v>
      </c>
      <c r="C9" s="2" t="s">
        <v>21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t="s">
        <v>27</v>
      </c>
    </row>
    <row r="10" spans="1:27" ht="30" x14ac:dyDescent="0.25">
      <c r="B10" s="2" t="s">
        <v>22</v>
      </c>
      <c r="C10" s="2" t="s">
        <v>15</v>
      </c>
      <c r="D10" s="1">
        <f>D8*D9</f>
        <v>0</v>
      </c>
      <c r="E10" s="1">
        <f t="shared" ref="E10:Z10" si="1">E8*E9</f>
        <v>0</v>
      </c>
      <c r="F10" s="1">
        <f t="shared" si="1"/>
        <v>0</v>
      </c>
      <c r="G10" s="1">
        <f t="shared" si="1"/>
        <v>0</v>
      </c>
      <c r="H10" s="1">
        <f t="shared" si="1"/>
        <v>0</v>
      </c>
      <c r="I10" s="1">
        <f t="shared" si="1"/>
        <v>0</v>
      </c>
      <c r="J10" s="1">
        <f t="shared" si="1"/>
        <v>0</v>
      </c>
      <c r="K10" s="1">
        <f t="shared" si="1"/>
        <v>0</v>
      </c>
      <c r="L10" s="1">
        <f t="shared" si="1"/>
        <v>0</v>
      </c>
      <c r="M10" s="1">
        <f t="shared" si="1"/>
        <v>0</v>
      </c>
      <c r="N10" s="1">
        <f t="shared" si="1"/>
        <v>0</v>
      </c>
      <c r="O10" s="1">
        <f t="shared" si="1"/>
        <v>0</v>
      </c>
      <c r="P10" s="1">
        <f t="shared" si="1"/>
        <v>0</v>
      </c>
      <c r="Q10" s="1">
        <f t="shared" si="1"/>
        <v>0</v>
      </c>
      <c r="R10" s="1">
        <f t="shared" si="1"/>
        <v>0</v>
      </c>
      <c r="S10" s="1">
        <f t="shared" si="1"/>
        <v>0</v>
      </c>
      <c r="T10" s="1">
        <f t="shared" si="1"/>
        <v>0</v>
      </c>
      <c r="U10" s="1">
        <f t="shared" si="1"/>
        <v>0</v>
      </c>
      <c r="V10" s="1">
        <f t="shared" si="1"/>
        <v>0</v>
      </c>
      <c r="W10" s="1">
        <f t="shared" si="1"/>
        <v>0</v>
      </c>
      <c r="X10" s="1">
        <f t="shared" si="1"/>
        <v>0</v>
      </c>
      <c r="Y10" s="1">
        <f t="shared" si="1"/>
        <v>0</v>
      </c>
      <c r="Z10" s="1">
        <f t="shared" si="1"/>
        <v>0</v>
      </c>
    </row>
    <row r="13" spans="1:27" x14ac:dyDescent="0.25">
      <c r="A13" s="1"/>
      <c r="B13" s="1"/>
      <c r="C13" s="1" t="s">
        <v>0</v>
      </c>
      <c r="D13" s="1">
        <v>1990</v>
      </c>
      <c r="E13" s="1">
        <v>1991</v>
      </c>
      <c r="F13" s="1">
        <v>1992</v>
      </c>
      <c r="G13" s="1">
        <v>1993</v>
      </c>
      <c r="H13" s="1">
        <v>1994</v>
      </c>
      <c r="I13" s="1">
        <v>1995</v>
      </c>
      <c r="J13" s="1">
        <v>1996</v>
      </c>
      <c r="K13" s="1">
        <v>1997</v>
      </c>
      <c r="L13" s="1">
        <v>1998</v>
      </c>
      <c r="M13" s="1">
        <v>1999</v>
      </c>
      <c r="N13" s="1">
        <v>2000</v>
      </c>
      <c r="O13" s="1">
        <v>2001</v>
      </c>
      <c r="P13" s="1">
        <v>2002</v>
      </c>
      <c r="Q13" s="1">
        <v>2003</v>
      </c>
      <c r="R13" s="1">
        <v>2004</v>
      </c>
      <c r="S13" s="1">
        <v>2005</v>
      </c>
      <c r="T13" s="1">
        <v>2006</v>
      </c>
      <c r="U13" s="1">
        <v>2007</v>
      </c>
      <c r="V13" s="1">
        <v>2008</v>
      </c>
      <c r="W13" s="1">
        <v>2009</v>
      </c>
      <c r="X13" s="1">
        <v>2010</v>
      </c>
      <c r="Y13" s="1">
        <v>2011</v>
      </c>
      <c r="Z13" s="1">
        <v>2012</v>
      </c>
    </row>
    <row r="14" spans="1:27" s="4" customFormat="1" ht="30" x14ac:dyDescent="0.25">
      <c r="A14" s="9" t="s">
        <v>2</v>
      </c>
      <c r="B14" s="2" t="s">
        <v>4</v>
      </c>
      <c r="C14" s="2" t="s">
        <v>3</v>
      </c>
      <c r="D14" s="3">
        <f>D10/1000</f>
        <v>0</v>
      </c>
      <c r="E14" s="3">
        <f t="shared" ref="E14:Z14" si="2">E10/1000</f>
        <v>0</v>
      </c>
      <c r="F14" s="3">
        <f t="shared" si="2"/>
        <v>0</v>
      </c>
      <c r="G14" s="3">
        <f t="shared" si="2"/>
        <v>0</v>
      </c>
      <c r="H14" s="3">
        <f t="shared" si="2"/>
        <v>0</v>
      </c>
      <c r="I14" s="3">
        <f t="shared" si="2"/>
        <v>0</v>
      </c>
      <c r="J14" s="3">
        <f t="shared" si="2"/>
        <v>0</v>
      </c>
      <c r="K14" s="3">
        <f t="shared" si="2"/>
        <v>0</v>
      </c>
      <c r="L14" s="3">
        <f t="shared" si="2"/>
        <v>0</v>
      </c>
      <c r="M14" s="3">
        <f t="shared" si="2"/>
        <v>0</v>
      </c>
      <c r="N14" s="3">
        <f t="shared" si="2"/>
        <v>0</v>
      </c>
      <c r="O14" s="3">
        <f t="shared" si="2"/>
        <v>0</v>
      </c>
      <c r="P14" s="3">
        <f t="shared" si="2"/>
        <v>0</v>
      </c>
      <c r="Q14" s="3">
        <f t="shared" si="2"/>
        <v>0</v>
      </c>
      <c r="R14" s="3">
        <f t="shared" si="2"/>
        <v>0</v>
      </c>
      <c r="S14" s="3">
        <f t="shared" si="2"/>
        <v>0</v>
      </c>
      <c r="T14" s="3">
        <f t="shared" si="2"/>
        <v>0</v>
      </c>
      <c r="U14" s="3">
        <f t="shared" si="2"/>
        <v>0</v>
      </c>
      <c r="V14" s="3">
        <f t="shared" si="2"/>
        <v>0</v>
      </c>
      <c r="W14" s="3">
        <f t="shared" si="2"/>
        <v>0</v>
      </c>
      <c r="X14" s="3">
        <f t="shared" si="2"/>
        <v>0</v>
      </c>
      <c r="Y14" s="3">
        <f t="shared" si="2"/>
        <v>0</v>
      </c>
      <c r="Z14" s="3">
        <f t="shared" si="2"/>
        <v>0</v>
      </c>
    </row>
    <row r="15" spans="1:27" s="4" customFormat="1" ht="30" x14ac:dyDescent="0.25">
      <c r="A15" s="9"/>
      <c r="B15" s="2" t="s">
        <v>5</v>
      </c>
      <c r="C15" s="2" t="s">
        <v>3</v>
      </c>
      <c r="D15" s="3"/>
      <c r="E15" s="3">
        <f>D15+D14-D16</f>
        <v>0</v>
      </c>
      <c r="F15" s="3">
        <f t="shared" ref="F15:Z15" si="3">E15+E14-E16</f>
        <v>0</v>
      </c>
      <c r="G15" s="3">
        <f t="shared" si="3"/>
        <v>0</v>
      </c>
      <c r="H15" s="3">
        <f t="shared" si="3"/>
        <v>0</v>
      </c>
      <c r="I15" s="3">
        <f t="shared" si="3"/>
        <v>0</v>
      </c>
      <c r="J15" s="3">
        <f t="shared" si="3"/>
        <v>0</v>
      </c>
      <c r="K15" s="3">
        <f t="shared" si="3"/>
        <v>0</v>
      </c>
      <c r="L15" s="3">
        <f t="shared" si="3"/>
        <v>0</v>
      </c>
      <c r="M15" s="3">
        <f t="shared" si="3"/>
        <v>0</v>
      </c>
      <c r="N15" s="3">
        <f t="shared" si="3"/>
        <v>0</v>
      </c>
      <c r="O15" s="3">
        <f t="shared" si="3"/>
        <v>0</v>
      </c>
      <c r="P15" s="3">
        <f t="shared" si="3"/>
        <v>0</v>
      </c>
      <c r="Q15" s="3">
        <f t="shared" si="3"/>
        <v>0</v>
      </c>
      <c r="R15" s="3">
        <f t="shared" si="3"/>
        <v>0</v>
      </c>
      <c r="S15" s="3">
        <f t="shared" si="3"/>
        <v>0</v>
      </c>
      <c r="T15" s="3">
        <f t="shared" si="3"/>
        <v>0</v>
      </c>
      <c r="U15" s="3">
        <f t="shared" si="3"/>
        <v>0</v>
      </c>
      <c r="V15" s="3">
        <f t="shared" si="3"/>
        <v>0</v>
      </c>
      <c r="W15" s="3">
        <f t="shared" si="3"/>
        <v>0</v>
      </c>
      <c r="X15" s="3">
        <f t="shared" si="3"/>
        <v>0</v>
      </c>
      <c r="Y15" s="3">
        <f t="shared" si="3"/>
        <v>0</v>
      </c>
      <c r="Z15" s="3">
        <f t="shared" si="3"/>
        <v>0</v>
      </c>
    </row>
    <row r="16" spans="1:27" s="4" customFormat="1" ht="30" x14ac:dyDescent="0.25">
      <c r="A16" s="9"/>
      <c r="B16" s="2" t="s">
        <v>6</v>
      </c>
      <c r="C16" s="2" t="s">
        <v>3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>
        <f>D14</f>
        <v>0</v>
      </c>
      <c r="Q16" s="3">
        <f>E14</f>
        <v>0</v>
      </c>
      <c r="R16" s="3">
        <f t="shared" ref="R16:Z16" si="4">F14</f>
        <v>0</v>
      </c>
      <c r="S16" s="3">
        <f t="shared" si="4"/>
        <v>0</v>
      </c>
      <c r="T16" s="3">
        <f t="shared" si="4"/>
        <v>0</v>
      </c>
      <c r="U16" s="3">
        <f t="shared" si="4"/>
        <v>0</v>
      </c>
      <c r="V16" s="3">
        <f t="shared" si="4"/>
        <v>0</v>
      </c>
      <c r="W16" s="3">
        <f t="shared" si="4"/>
        <v>0</v>
      </c>
      <c r="X16" s="3">
        <f t="shared" si="4"/>
        <v>0</v>
      </c>
      <c r="Y16" s="3">
        <f t="shared" si="4"/>
        <v>0</v>
      </c>
      <c r="Z16" s="3">
        <f t="shared" si="4"/>
        <v>0</v>
      </c>
      <c r="AA16" s="4" t="s">
        <v>28</v>
      </c>
    </row>
    <row r="17" spans="1:26" s="4" customFormat="1" ht="30" x14ac:dyDescent="0.25">
      <c r="A17" s="6" t="s">
        <v>11</v>
      </c>
      <c r="B17" s="2" t="s">
        <v>7</v>
      </c>
      <c r="C17" s="2" t="s">
        <v>1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s="4" customFormat="1" x14ac:dyDescent="0.25">
      <c r="A18" s="7"/>
      <c r="B18" s="2" t="s">
        <v>8</v>
      </c>
      <c r="C18" s="2" t="s">
        <v>1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s="4" customFormat="1" x14ac:dyDescent="0.25">
      <c r="A19" s="8"/>
      <c r="B19" s="2" t="s">
        <v>9</v>
      </c>
      <c r="C19" s="2" t="s">
        <v>1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30" x14ac:dyDescent="0.25">
      <c r="A20" s="6" t="s">
        <v>12</v>
      </c>
      <c r="B20" s="2" t="s">
        <v>10</v>
      </c>
      <c r="C20" s="2" t="s">
        <v>3</v>
      </c>
      <c r="D20" s="3">
        <f>D14*D17</f>
        <v>0</v>
      </c>
      <c r="E20" s="3">
        <f t="shared" ref="E20:Z20" si="5">E14*E17</f>
        <v>0</v>
      </c>
      <c r="F20" s="3">
        <f t="shared" si="5"/>
        <v>0</v>
      </c>
      <c r="G20" s="3">
        <f t="shared" si="5"/>
        <v>0</v>
      </c>
      <c r="H20" s="3">
        <f t="shared" si="5"/>
        <v>0</v>
      </c>
      <c r="I20" s="3">
        <f t="shared" si="5"/>
        <v>0</v>
      </c>
      <c r="J20" s="3">
        <f t="shared" si="5"/>
        <v>0</v>
      </c>
      <c r="K20" s="3">
        <f t="shared" si="5"/>
        <v>0</v>
      </c>
      <c r="L20" s="3">
        <f t="shared" si="5"/>
        <v>0</v>
      </c>
      <c r="M20" s="3">
        <f t="shared" si="5"/>
        <v>0</v>
      </c>
      <c r="N20" s="3">
        <f t="shared" si="5"/>
        <v>0</v>
      </c>
      <c r="O20" s="3">
        <f t="shared" si="5"/>
        <v>0</v>
      </c>
      <c r="P20" s="3">
        <f t="shared" si="5"/>
        <v>0</v>
      </c>
      <c r="Q20" s="3">
        <f t="shared" si="5"/>
        <v>0</v>
      </c>
      <c r="R20" s="3">
        <f t="shared" si="5"/>
        <v>0</v>
      </c>
      <c r="S20" s="3">
        <f t="shared" si="5"/>
        <v>0</v>
      </c>
      <c r="T20" s="3">
        <f t="shared" si="5"/>
        <v>0</v>
      </c>
      <c r="U20" s="3">
        <f t="shared" si="5"/>
        <v>0</v>
      </c>
      <c r="V20" s="3">
        <f t="shared" si="5"/>
        <v>0</v>
      </c>
      <c r="W20" s="3">
        <f t="shared" si="5"/>
        <v>0</v>
      </c>
      <c r="X20" s="3">
        <f t="shared" si="5"/>
        <v>0</v>
      </c>
      <c r="Y20" s="3">
        <f t="shared" si="5"/>
        <v>0</v>
      </c>
      <c r="Z20" s="3">
        <f t="shared" si="5"/>
        <v>0</v>
      </c>
    </row>
    <row r="21" spans="1:26" ht="30" x14ac:dyDescent="0.25">
      <c r="A21" s="7"/>
      <c r="B21" s="2" t="s">
        <v>13</v>
      </c>
      <c r="C21" s="2" t="s">
        <v>3</v>
      </c>
      <c r="D21" s="3">
        <f>D15*D18</f>
        <v>0</v>
      </c>
      <c r="E21" s="3">
        <f t="shared" ref="E21:Z21" si="6">E15*E18</f>
        <v>0</v>
      </c>
      <c r="F21" s="3">
        <f t="shared" si="6"/>
        <v>0</v>
      </c>
      <c r="G21" s="3">
        <f t="shared" si="6"/>
        <v>0</v>
      </c>
      <c r="H21" s="3">
        <f t="shared" si="6"/>
        <v>0</v>
      </c>
      <c r="I21" s="3">
        <f t="shared" si="6"/>
        <v>0</v>
      </c>
      <c r="J21" s="3">
        <f t="shared" si="6"/>
        <v>0</v>
      </c>
      <c r="K21" s="3">
        <f t="shared" si="6"/>
        <v>0</v>
      </c>
      <c r="L21" s="3">
        <f t="shared" si="6"/>
        <v>0</v>
      </c>
      <c r="M21" s="3">
        <f t="shared" si="6"/>
        <v>0</v>
      </c>
      <c r="N21" s="3">
        <f t="shared" si="6"/>
        <v>0</v>
      </c>
      <c r="O21" s="3">
        <f t="shared" si="6"/>
        <v>0</v>
      </c>
      <c r="P21" s="3">
        <f t="shared" si="6"/>
        <v>0</v>
      </c>
      <c r="Q21" s="3">
        <f t="shared" si="6"/>
        <v>0</v>
      </c>
      <c r="R21" s="3">
        <f t="shared" si="6"/>
        <v>0</v>
      </c>
      <c r="S21" s="3">
        <f t="shared" si="6"/>
        <v>0</v>
      </c>
      <c r="T21" s="3">
        <f t="shared" si="6"/>
        <v>0</v>
      </c>
      <c r="U21" s="3">
        <f t="shared" si="6"/>
        <v>0</v>
      </c>
      <c r="V21" s="3">
        <f t="shared" si="6"/>
        <v>0</v>
      </c>
      <c r="W21" s="3">
        <f t="shared" si="6"/>
        <v>0</v>
      </c>
      <c r="X21" s="3">
        <f t="shared" si="6"/>
        <v>0</v>
      </c>
      <c r="Y21" s="3">
        <f t="shared" si="6"/>
        <v>0</v>
      </c>
      <c r="Z21" s="3">
        <f t="shared" si="6"/>
        <v>0</v>
      </c>
    </row>
    <row r="22" spans="1:26" ht="30" x14ac:dyDescent="0.25">
      <c r="A22" s="8"/>
      <c r="B22" s="2" t="s">
        <v>14</v>
      </c>
      <c r="C22" s="2" t="s">
        <v>3</v>
      </c>
      <c r="D22" s="3">
        <f>D16*D19</f>
        <v>0</v>
      </c>
      <c r="E22" s="3">
        <f t="shared" ref="E22:Z22" si="7">E16*E19</f>
        <v>0</v>
      </c>
      <c r="F22" s="3">
        <f t="shared" si="7"/>
        <v>0</v>
      </c>
      <c r="G22" s="3">
        <f t="shared" si="7"/>
        <v>0</v>
      </c>
      <c r="H22" s="3">
        <f t="shared" si="7"/>
        <v>0</v>
      </c>
      <c r="I22" s="3">
        <f t="shared" si="7"/>
        <v>0</v>
      </c>
      <c r="J22" s="3">
        <f t="shared" si="7"/>
        <v>0</v>
      </c>
      <c r="K22" s="3">
        <f t="shared" si="7"/>
        <v>0</v>
      </c>
      <c r="L22" s="3">
        <f t="shared" si="7"/>
        <v>0</v>
      </c>
      <c r="M22" s="3">
        <f t="shared" si="7"/>
        <v>0</v>
      </c>
      <c r="N22" s="3">
        <f t="shared" si="7"/>
        <v>0</v>
      </c>
      <c r="O22" s="3">
        <f t="shared" si="7"/>
        <v>0</v>
      </c>
      <c r="P22" s="3">
        <f t="shared" si="7"/>
        <v>0</v>
      </c>
      <c r="Q22" s="3">
        <f t="shared" si="7"/>
        <v>0</v>
      </c>
      <c r="R22" s="3">
        <f t="shared" si="7"/>
        <v>0</v>
      </c>
      <c r="S22" s="3">
        <f t="shared" si="7"/>
        <v>0</v>
      </c>
      <c r="T22" s="3">
        <f t="shared" si="7"/>
        <v>0</v>
      </c>
      <c r="U22" s="3">
        <f t="shared" si="7"/>
        <v>0</v>
      </c>
      <c r="V22" s="3">
        <f t="shared" si="7"/>
        <v>0</v>
      </c>
      <c r="W22" s="3">
        <f t="shared" si="7"/>
        <v>0</v>
      </c>
      <c r="X22" s="3">
        <f t="shared" si="7"/>
        <v>0</v>
      </c>
      <c r="Y22" s="3">
        <f t="shared" si="7"/>
        <v>0</v>
      </c>
      <c r="Z22" s="3">
        <f t="shared" si="7"/>
        <v>0</v>
      </c>
    </row>
  </sheetData>
  <mergeCells count="3">
    <mergeCell ref="A20:A22"/>
    <mergeCell ref="A14:A16"/>
    <mergeCell ref="A17:A1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2014-11-20T09:39:50Z</dcterms:created>
  <dcterms:modified xsi:type="dcterms:W3CDTF">2014-11-21T10:21:50Z</dcterms:modified>
</cp:coreProperties>
</file>